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wenv\Dropbox\Stichting Muze Bestuur\2022\"/>
    </mc:Choice>
  </mc:AlternateContent>
  <xr:revisionPtr revIDLastSave="0" documentId="13_ncr:1_{9652EE11-0024-4964-9931-45EE7B203875}" xr6:coauthVersionLast="47" xr6:coauthVersionMax="47" xr10:uidLastSave="{00000000-0000-0000-0000-000000000000}"/>
  <bookViews>
    <workbookView xWindow="-110" yWindow="-110" windowWidth="19420" windowHeight="10300" xr2:uid="{CA1B0F3F-597D-4498-8F1F-2ABB6D45DF58}"/>
  </bookViews>
  <sheets>
    <sheet name="202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3" l="1"/>
  <c r="C35" i="3"/>
  <c r="C55" i="3"/>
  <c r="C61" i="3" l="1"/>
</calcChain>
</file>

<file path=xl/sharedStrings.xml><?xml version="1.0" encoding="utf-8"?>
<sst xmlns="http://schemas.openxmlformats.org/spreadsheetml/2006/main" count="50" uniqueCount="50">
  <si>
    <t>Omschrijving</t>
  </si>
  <si>
    <t>KOSTEN</t>
  </si>
  <si>
    <t>Artistiek leider</t>
  </si>
  <si>
    <t>Overig</t>
  </si>
  <si>
    <t>Kosten rekening</t>
  </si>
  <si>
    <t>Totale uitgaven</t>
  </si>
  <si>
    <t>BATEN</t>
  </si>
  <si>
    <t>Teruggave belastingdienst</t>
  </si>
  <si>
    <t>Totale inkomsten</t>
  </si>
  <si>
    <t>SALDI TRIODOS</t>
  </si>
  <si>
    <t>Publieke fondsen Van duister naar licht</t>
  </si>
  <si>
    <t>Private fondsen Van duister naar licht</t>
  </si>
  <si>
    <t>Vergoeding/Honoraria</t>
  </si>
  <si>
    <t>Jaarrekening Muze 2022</t>
  </si>
  <si>
    <t>Gerealiseerd 2022</t>
  </si>
  <si>
    <t>Componist Krüs</t>
  </si>
  <si>
    <t>Gemeente Utrecht</t>
  </si>
  <si>
    <t>Amsterdams Fonds voor de Kunst</t>
  </si>
  <si>
    <t>Kosten Stichting voor de Kunst</t>
  </si>
  <si>
    <t>Kosten Fotografie verantwoording fondsen</t>
  </si>
  <si>
    <t>Registrant Dahmen</t>
  </si>
  <si>
    <t>Registrant Van Andel</t>
  </si>
  <si>
    <t>Componist Henneman</t>
  </si>
  <si>
    <t>Harpist Marselje</t>
  </si>
  <si>
    <t>Locaties/Uitkoop</t>
  </si>
  <si>
    <t>Stichting Het Orgelpark</t>
  </si>
  <si>
    <t>Willibrordkerk ticketverkoop</t>
  </si>
  <si>
    <t>Stichting voor de Kunst Crowdfunding</t>
  </si>
  <si>
    <t>Stichting vrienden Lutherse Kerk</t>
  </si>
  <si>
    <t>Promotiekosten Flyers</t>
  </si>
  <si>
    <t>Zakelijk leider</t>
  </si>
  <si>
    <t>Stichting TivoliVredenburg</t>
  </si>
  <si>
    <t>Artiestenverloningen overig</t>
  </si>
  <si>
    <t>Zaalhuur Lutherse Kerk</t>
  </si>
  <si>
    <t>Belastingdienst</t>
  </si>
  <si>
    <t>Stichting Internationaal Orgelconcours</t>
  </si>
  <si>
    <t>Zaalhuur St Willibrordus kerk</t>
  </si>
  <si>
    <t>Alt violiste De Vries</t>
  </si>
  <si>
    <t>Violoncelliste Apperloo</t>
  </si>
  <si>
    <t>Organiste Gerritje Meijers</t>
  </si>
  <si>
    <t>Kosten CD opname</t>
  </si>
  <si>
    <t>Violiniste Tils</t>
  </si>
  <si>
    <t>Regisseur Grycko</t>
  </si>
  <si>
    <t>Hendrik Muller Fonds</t>
  </si>
  <si>
    <t>Stichting Kunstraad Groningen</t>
  </si>
  <si>
    <t>Aankleding</t>
  </si>
  <si>
    <t>Publiciteit</t>
  </si>
  <si>
    <t>P. Janssen draaiorgel en muziek</t>
  </si>
  <si>
    <t>Onkostenvergoeding Podium Klassiek</t>
  </si>
  <si>
    <t>Eerste violiste S. Zake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</si>
</sst>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3]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/>
    <xf numFmtId="164" fontId="0" fillId="0" borderId="0" xfId="0" applyNumberFormat="1"/>
    <xf numFmtId="164" fontId="1" fillId="0" borderId="0" xfId="0" applyNumberFormat="1" applyFont="1"/>
    <xf numFmtId="164" fontId="1" fillId="0" borderId="2" xfId="0" applyNumberFormat="1" applyFont="1" applyBorder="1"/>
    <xf numFmtId="14" fontId="1" fillId="0" borderId="0" xfId="0" applyNumberFormat="1" applyFont="1" applyAlignment="1">
      <alignment horizontal="left"/>
    </xf>
    <xf numFmtId="164" fontId="0" fillId="0" borderId="0" xfId="0" applyNumberFormat="1" applyFill="1"/>
    <xf numFmtId="0" fontId="0" fillId="0" borderId="0" xfId="0" applyFill="1"/>
    <xf numFmtId="164" fontId="1" fillId="0" borderId="0" xfId="0" applyNumberFormat="1" applyFont="1" applyFill="1"/>
    <xf numFmtId="0" fontId="1" fillId="0" borderId="0" xfId="0" applyFont="1" applyFill="1"/>
    <xf numFmtId="164" fontId="0" fillId="0" borderId="0" xfId="0" applyNumberFormat="1" applyFont="1" applyFill="1"/>
    <xf numFmtId="164" fontId="0" fillId="0" borderId="3" xfId="0" applyNumberFormat="1" applyFill="1" applyBorder="1"/>
    <xf numFmtId="164" fontId="1" fillId="0" borderId="3" xfId="0" applyNumberFormat="1" applyFont="1" applyFill="1" applyBorder="1"/>
    <xf numFmtId="164" fontId="1" fillId="0" borderId="2" xfId="0" applyNumberFormat="1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E862A-2763-4507-B84B-F093429AC8CA}">
  <dimension ref="A1:N61"/>
  <sheetViews>
    <sheetView tabSelected="1" topLeftCell="A40" zoomScale="87" workbookViewId="0">
      <selection activeCell="A28" sqref="A28:XFD28"/>
    </sheetView>
  </sheetViews>
  <sheetFormatPr defaultColWidth="8.81640625" defaultRowHeight="14.5" x14ac:dyDescent="0.35"/>
  <cols>
    <col min="1" max="1" width="16.1796875" customWidth="1"/>
    <col min="2" max="2" width="36" customWidth="1"/>
    <col min="3" max="4" width="25.453125" style="3" customWidth="1"/>
    <col min="5" max="5" width="29.81640625" customWidth="1"/>
  </cols>
  <sheetData>
    <row r="1" spans="1:9" x14ac:dyDescent="0.35">
      <c r="C1" s="7"/>
      <c r="D1" s="7"/>
      <c r="E1" s="8"/>
      <c r="F1" s="8"/>
      <c r="G1" s="8"/>
      <c r="H1" s="8"/>
      <c r="I1" s="8"/>
    </row>
    <row r="2" spans="1:9" x14ac:dyDescent="0.35">
      <c r="A2" s="1" t="s">
        <v>13</v>
      </c>
      <c r="C2" s="12"/>
      <c r="D2" s="7"/>
      <c r="E2" s="8"/>
      <c r="F2" s="8"/>
      <c r="G2" s="8"/>
      <c r="H2" s="8"/>
      <c r="I2" s="8"/>
    </row>
    <row r="3" spans="1:9" x14ac:dyDescent="0.35">
      <c r="B3" s="1" t="s">
        <v>0</v>
      </c>
      <c r="C3" s="13" t="s">
        <v>14</v>
      </c>
      <c r="D3" s="9"/>
      <c r="E3" s="10"/>
      <c r="F3" s="8"/>
      <c r="G3" s="8"/>
      <c r="H3" s="8"/>
      <c r="I3" s="8"/>
    </row>
    <row r="4" spans="1:9" x14ac:dyDescent="0.35">
      <c r="C4" s="12"/>
      <c r="D4" s="7"/>
      <c r="E4" s="8"/>
      <c r="F4" s="8"/>
      <c r="G4" s="8"/>
      <c r="H4" s="8"/>
      <c r="I4" s="8"/>
    </row>
    <row r="5" spans="1:9" x14ac:dyDescent="0.35">
      <c r="A5" s="1" t="s">
        <v>1</v>
      </c>
      <c r="B5" s="1" t="s">
        <v>12</v>
      </c>
      <c r="C5" s="7"/>
      <c r="D5" s="7"/>
      <c r="E5" s="8"/>
      <c r="F5" s="8"/>
      <c r="G5" s="8"/>
      <c r="H5" s="8"/>
      <c r="I5" s="8"/>
    </row>
    <row r="6" spans="1:9" x14ac:dyDescent="0.35">
      <c r="B6" t="s">
        <v>2</v>
      </c>
      <c r="C6" s="7"/>
      <c r="D6" s="7"/>
      <c r="E6" s="8"/>
      <c r="F6" s="8"/>
      <c r="G6" s="8"/>
      <c r="H6" s="8"/>
      <c r="I6" s="8"/>
    </row>
    <row r="7" spans="1:9" x14ac:dyDescent="0.35">
      <c r="B7" t="s">
        <v>30</v>
      </c>
      <c r="C7" s="7">
        <v>1694</v>
      </c>
      <c r="D7" s="7"/>
      <c r="E7" s="8"/>
      <c r="F7" s="8"/>
      <c r="G7" s="8"/>
      <c r="H7" s="8"/>
      <c r="I7" s="8"/>
    </row>
    <row r="8" spans="1:9" x14ac:dyDescent="0.35">
      <c r="B8" t="s">
        <v>15</v>
      </c>
      <c r="C8" s="7">
        <v>9472</v>
      </c>
      <c r="D8" s="7"/>
      <c r="E8" s="8"/>
      <c r="F8" s="8"/>
      <c r="G8" s="8"/>
      <c r="H8" s="8"/>
      <c r="I8" s="8"/>
    </row>
    <row r="9" spans="1:9" x14ac:dyDescent="0.35">
      <c r="B9" t="s">
        <v>22</v>
      </c>
      <c r="C9" s="7">
        <v>2000</v>
      </c>
    </row>
    <row r="10" spans="1:9" x14ac:dyDescent="0.35">
      <c r="B10" t="s">
        <v>23</v>
      </c>
      <c r="C10" s="7">
        <v>3758.87</v>
      </c>
      <c r="E10" s="3"/>
    </row>
    <row r="11" spans="1:9" x14ac:dyDescent="0.35">
      <c r="B11" t="s">
        <v>37</v>
      </c>
      <c r="C11" s="7">
        <v>3373.51</v>
      </c>
      <c r="E11" s="3"/>
    </row>
    <row r="12" spans="1:9" x14ac:dyDescent="0.35">
      <c r="B12" t="s">
        <v>38</v>
      </c>
      <c r="C12" s="7">
        <v>3689.25</v>
      </c>
      <c r="E12" s="3"/>
    </row>
    <row r="13" spans="1:9" x14ac:dyDescent="0.35">
      <c r="B13" t="s">
        <v>41</v>
      </c>
      <c r="C13" s="7">
        <v>2968.04</v>
      </c>
      <c r="E13" s="3"/>
    </row>
    <row r="14" spans="1:9" x14ac:dyDescent="0.35">
      <c r="B14" t="s">
        <v>39</v>
      </c>
      <c r="C14" s="7">
        <v>3558.96</v>
      </c>
      <c r="E14" s="3"/>
    </row>
    <row r="15" spans="1:9" x14ac:dyDescent="0.35">
      <c r="B15" t="s">
        <v>49</v>
      </c>
      <c r="C15" s="7">
        <v>3133.75</v>
      </c>
      <c r="E15" s="3"/>
    </row>
    <row r="16" spans="1:9" x14ac:dyDescent="0.35">
      <c r="B16" t="s">
        <v>42</v>
      </c>
      <c r="C16" s="7">
        <v>1391.5</v>
      </c>
      <c r="E16" s="3"/>
      <c r="H16" s="3"/>
    </row>
    <row r="17" spans="2:13" x14ac:dyDescent="0.35">
      <c r="B17" t="s">
        <v>20</v>
      </c>
      <c r="C17" s="7">
        <v>75</v>
      </c>
    </row>
    <row r="18" spans="2:13" x14ac:dyDescent="0.35">
      <c r="B18" t="s">
        <v>21</v>
      </c>
      <c r="C18" s="7">
        <v>75</v>
      </c>
    </row>
    <row r="19" spans="2:13" x14ac:dyDescent="0.35">
      <c r="B19" t="s">
        <v>32</v>
      </c>
      <c r="C19" s="7">
        <v>212.74</v>
      </c>
    </row>
    <row r="20" spans="2:13" x14ac:dyDescent="0.35">
      <c r="C20" s="7"/>
    </row>
    <row r="21" spans="2:13" x14ac:dyDescent="0.35">
      <c r="B21" s="1" t="s">
        <v>3</v>
      </c>
      <c r="C21" s="7"/>
      <c r="D21" s="7"/>
      <c r="E21" s="8"/>
      <c r="F21" s="8"/>
      <c r="G21" s="8"/>
      <c r="H21" s="8"/>
      <c r="I21" s="8"/>
      <c r="J21" s="8"/>
      <c r="K21" s="8"/>
      <c r="L21" s="8"/>
    </row>
    <row r="22" spans="2:13" x14ac:dyDescent="0.35">
      <c r="B22" t="s">
        <v>4</v>
      </c>
      <c r="C22" s="7">
        <v>154.32</v>
      </c>
      <c r="D22" s="7"/>
      <c r="E22" s="8"/>
      <c r="F22" s="8"/>
      <c r="G22" s="8"/>
      <c r="H22" s="8"/>
      <c r="I22" s="8"/>
      <c r="J22" s="8"/>
      <c r="K22" s="8"/>
      <c r="L22" s="8"/>
    </row>
    <row r="23" spans="2:13" x14ac:dyDescent="0.35">
      <c r="B23" t="s">
        <v>18</v>
      </c>
      <c r="C23" s="7">
        <v>121</v>
      </c>
      <c r="D23" s="7"/>
      <c r="E23" s="8"/>
      <c r="F23" s="8"/>
      <c r="G23" s="8"/>
      <c r="H23" s="8"/>
      <c r="I23" s="8"/>
      <c r="J23" s="8"/>
      <c r="K23" s="8"/>
      <c r="L23" s="8"/>
    </row>
    <row r="24" spans="2:13" x14ac:dyDescent="0.35">
      <c r="B24" t="s">
        <v>19</v>
      </c>
      <c r="C24" s="7">
        <v>242</v>
      </c>
      <c r="D24" s="7"/>
      <c r="E24" s="8"/>
      <c r="F24" s="8"/>
      <c r="G24" s="8"/>
      <c r="H24" s="8"/>
      <c r="I24" s="8"/>
      <c r="J24" s="8"/>
      <c r="K24" s="8"/>
      <c r="L24" s="8"/>
      <c r="M24" s="3"/>
    </row>
    <row r="25" spans="2:13" x14ac:dyDescent="0.35">
      <c r="B25" t="s">
        <v>29</v>
      </c>
      <c r="C25" s="7">
        <v>523.1</v>
      </c>
      <c r="D25" s="7"/>
      <c r="E25" s="8"/>
      <c r="F25" s="8"/>
      <c r="G25" s="8"/>
      <c r="H25" s="8"/>
      <c r="I25" s="8"/>
      <c r="J25" s="8"/>
      <c r="K25" s="8"/>
      <c r="L25" s="8"/>
    </row>
    <row r="26" spans="2:13" x14ac:dyDescent="0.35">
      <c r="B26" t="s">
        <v>46</v>
      </c>
      <c r="C26" s="7">
        <v>1908.78</v>
      </c>
      <c r="D26" s="7"/>
      <c r="E26" s="8"/>
      <c r="F26" s="8"/>
      <c r="G26" s="8"/>
      <c r="H26" s="8"/>
      <c r="I26" s="8"/>
      <c r="J26" s="8"/>
      <c r="K26" s="8"/>
      <c r="L26" s="8"/>
    </row>
    <row r="27" spans="2:13" x14ac:dyDescent="0.35">
      <c r="B27" t="s">
        <v>40</v>
      </c>
      <c r="C27" s="7">
        <v>6086.76</v>
      </c>
      <c r="D27" s="7"/>
      <c r="E27" s="8"/>
      <c r="F27" s="8"/>
      <c r="G27" s="8"/>
      <c r="H27" s="8"/>
      <c r="I27" s="8"/>
      <c r="J27" s="8"/>
      <c r="K27" s="8"/>
      <c r="L27" s="8"/>
    </row>
    <row r="28" spans="2:13" x14ac:dyDescent="0.35">
      <c r="B28" t="s">
        <v>33</v>
      </c>
      <c r="C28" s="7">
        <v>400</v>
      </c>
      <c r="F28" s="3"/>
    </row>
    <row r="29" spans="2:13" x14ac:dyDescent="0.35">
      <c r="B29" t="s">
        <v>34</v>
      </c>
      <c r="C29" s="7">
        <v>210</v>
      </c>
    </row>
    <row r="30" spans="2:13" x14ac:dyDescent="0.35">
      <c r="B30" t="s">
        <v>36</v>
      </c>
      <c r="C30" s="7">
        <v>360.01</v>
      </c>
    </row>
    <row r="31" spans="2:13" x14ac:dyDescent="0.35">
      <c r="B31" t="s">
        <v>45</v>
      </c>
      <c r="C31" s="7">
        <v>29.98</v>
      </c>
    </row>
    <row r="32" spans="2:13" x14ac:dyDescent="0.35">
      <c r="B32" t="s">
        <v>47</v>
      </c>
      <c r="C32" s="7">
        <v>150</v>
      </c>
    </row>
    <row r="33" spans="1:14" x14ac:dyDescent="0.35">
      <c r="B33" t="s">
        <v>48</v>
      </c>
      <c r="C33" s="7">
        <v>600</v>
      </c>
    </row>
    <row r="34" spans="1:14" x14ac:dyDescent="0.35">
      <c r="C34" s="7"/>
    </row>
    <row r="35" spans="1:14" x14ac:dyDescent="0.35">
      <c r="B35" s="2" t="s">
        <v>5</v>
      </c>
      <c r="C35" s="14">
        <f>SUM(C6:C33)</f>
        <v>46188.57</v>
      </c>
      <c r="D35" s="4"/>
    </row>
    <row r="36" spans="1:14" x14ac:dyDescent="0.35">
      <c r="C36" s="7"/>
    </row>
    <row r="37" spans="1:14" x14ac:dyDescent="0.35">
      <c r="A37" s="1" t="s">
        <v>6</v>
      </c>
      <c r="B37" s="1" t="s">
        <v>10</v>
      </c>
      <c r="C37" s="7"/>
    </row>
    <row r="38" spans="1:14" x14ac:dyDescent="0.35">
      <c r="A38" s="1"/>
      <c r="B38" t="s">
        <v>16</v>
      </c>
      <c r="C38" s="7">
        <v>9500</v>
      </c>
    </row>
    <row r="39" spans="1:14" x14ac:dyDescent="0.35">
      <c r="A39" s="1"/>
      <c r="B39" t="s">
        <v>17</v>
      </c>
      <c r="C39" s="7">
        <v>13500</v>
      </c>
    </row>
    <row r="40" spans="1:14" x14ac:dyDescent="0.35">
      <c r="A40" s="1"/>
      <c r="B40" t="s">
        <v>44</v>
      </c>
      <c r="C40" s="7">
        <v>5000</v>
      </c>
    </row>
    <row r="41" spans="1:14" x14ac:dyDescent="0.35">
      <c r="A41" s="1"/>
      <c r="C41" s="7"/>
    </row>
    <row r="42" spans="1:14" x14ac:dyDescent="0.35">
      <c r="B42" s="1" t="s">
        <v>11</v>
      </c>
      <c r="C42" s="7"/>
    </row>
    <row r="43" spans="1:14" x14ac:dyDescent="0.35">
      <c r="B43" t="s">
        <v>27</v>
      </c>
      <c r="C43" s="7">
        <v>5334.37</v>
      </c>
    </row>
    <row r="44" spans="1:14" x14ac:dyDescent="0.35">
      <c r="B44" t="s">
        <v>43</v>
      </c>
      <c r="C44" s="7">
        <v>1000</v>
      </c>
    </row>
    <row r="45" spans="1:14" x14ac:dyDescent="0.35">
      <c r="C45" s="7"/>
    </row>
    <row r="46" spans="1:14" x14ac:dyDescent="0.35">
      <c r="B46" s="1" t="s">
        <v>24</v>
      </c>
      <c r="C46" s="7"/>
    </row>
    <row r="47" spans="1:14" x14ac:dyDescent="0.35">
      <c r="B47" t="s">
        <v>25</v>
      </c>
      <c r="C47" s="7">
        <v>2180</v>
      </c>
      <c r="N47" s="3"/>
    </row>
    <row r="48" spans="1:14" x14ac:dyDescent="0.35">
      <c r="B48" t="s">
        <v>26</v>
      </c>
      <c r="C48" s="7">
        <v>720</v>
      </c>
    </row>
    <row r="49" spans="1:6" x14ac:dyDescent="0.35">
      <c r="B49" t="s">
        <v>28</v>
      </c>
      <c r="C49" s="7">
        <v>1369.91</v>
      </c>
    </row>
    <row r="50" spans="1:6" x14ac:dyDescent="0.35">
      <c r="B50" t="s">
        <v>31</v>
      </c>
      <c r="C50" s="7">
        <v>2180</v>
      </c>
    </row>
    <row r="51" spans="1:6" x14ac:dyDescent="0.35">
      <c r="B51" t="s">
        <v>35</v>
      </c>
      <c r="C51" s="7">
        <v>3480</v>
      </c>
    </row>
    <row r="52" spans="1:6" x14ac:dyDescent="0.35">
      <c r="C52" s="7"/>
    </row>
    <row r="53" spans="1:6" x14ac:dyDescent="0.35">
      <c r="B53" s="1" t="s">
        <v>7</v>
      </c>
      <c r="C53" s="7">
        <v>1129</v>
      </c>
    </row>
    <row r="54" spans="1:6" x14ac:dyDescent="0.35">
      <c r="C54" s="7"/>
    </row>
    <row r="55" spans="1:6" x14ac:dyDescent="0.35">
      <c r="B55" s="2" t="s">
        <v>8</v>
      </c>
      <c r="C55" s="5">
        <f>SUM(C38:C53)</f>
        <v>45393.280000000006</v>
      </c>
      <c r="D55" s="4"/>
    </row>
    <row r="56" spans="1:6" x14ac:dyDescent="0.35">
      <c r="C56" s="7"/>
      <c r="D56" s="7"/>
      <c r="E56" s="8"/>
    </row>
    <row r="57" spans="1:6" x14ac:dyDescent="0.35">
      <c r="C57" s="7"/>
      <c r="D57" s="7"/>
      <c r="E57" s="8"/>
    </row>
    <row r="58" spans="1:6" x14ac:dyDescent="0.35">
      <c r="A58" s="1" t="s">
        <v>9</v>
      </c>
      <c r="B58" s="6">
        <v>44561</v>
      </c>
      <c r="C58" s="9">
        <v>16750.45</v>
      </c>
      <c r="D58" s="11">
        <f>(C58-C59)</f>
        <v>795.29000000000087</v>
      </c>
      <c r="E58" s="8"/>
      <c r="F58" s="3"/>
    </row>
    <row r="59" spans="1:6" x14ac:dyDescent="0.35">
      <c r="B59" s="6">
        <v>44926</v>
      </c>
      <c r="C59" s="9">
        <v>15955.16</v>
      </c>
      <c r="D59" s="9"/>
      <c r="E59" s="8"/>
    </row>
    <row r="60" spans="1:6" x14ac:dyDescent="0.35">
      <c r="C60" s="7"/>
      <c r="D60" s="7"/>
      <c r="E60" s="8"/>
    </row>
    <row r="61" spans="1:6" x14ac:dyDescent="0.35">
      <c r="C61" s="7">
        <f>(C35-C55)</f>
        <v>795.2899999999936</v>
      </c>
      <c r="D61" s="7"/>
      <c r="E61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gboven</dc:creator>
  <cp:keywords/>
  <dc:description/>
  <cp:lastModifiedBy>gwenvanboven@yahoo.com</cp:lastModifiedBy>
  <cp:revision/>
  <dcterms:created xsi:type="dcterms:W3CDTF">2020-12-10T19:28:15Z</dcterms:created>
  <dcterms:modified xsi:type="dcterms:W3CDTF">2025-12-14T12:47:54Z</dcterms:modified>
  <cp:category/>
  <cp:contentStatus/>
</cp:coreProperties>
</file>